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'Лист1'!$A:$G</definedName>
  </definedNames>
  <calcPr fullCalcOnLoad="1"/>
</workbook>
</file>

<file path=xl/sharedStrings.xml><?xml version="1.0" encoding="utf-8"?>
<sst xmlns="http://schemas.openxmlformats.org/spreadsheetml/2006/main" count="46" uniqueCount="45">
  <si>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</si>
  <si>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</si>
  <si>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</si>
  <si>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"Ижминводы"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</si>
  <si>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</si>
  <si>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</si>
  <si>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</si>
  <si>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Санаторий "Жемчужина"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</si>
  <si>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</si>
  <si>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Санаторий "Васильевский"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</si>
  <si>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</si>
  <si>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</si>
  <si>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</si>
  <si>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</si>
  <si>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</si>
  <si>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>"Мать и дитя" (на 2 чел; реб. 4-7лет)</t>
  </si>
  <si>
    <r>
      <t xml:space="preserve">Двухмест.комната со всеми удобствами (телевизор, холодильник) </t>
    </r>
    <r>
      <rPr>
        <u val="single"/>
        <sz val="8"/>
        <rFont val="Arial Cyr"/>
        <family val="0"/>
      </rPr>
      <t>Корпус "Аккош"</t>
    </r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</si>
  <si>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</si>
  <si>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</si>
  <si>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</si>
  <si>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 xml:space="preserve">Двухмест.комната со всеми удобствами (телевизор, холодильник)    А                                                         </t>
  </si>
  <si>
    <t xml:space="preserve">Двухмест.комната со всеми удобствами (телевизор, холодильник)    Б                                                         </t>
  </si>
  <si>
    <t>"Мать и дитя" (на 2 чел; реб. 4-7лет) А</t>
  </si>
  <si>
    <t>"Мать и дитя" (на 2 чел; реб. 3-14 лет)</t>
  </si>
  <si>
    <t>"Мать и дитя" (на 2 чел; реб. 3-7лет)</t>
  </si>
  <si>
    <t>"Мать и дитя" (на 2 чел; реб. 7-14 лет) Б</t>
  </si>
  <si>
    <t>"Мать и дитя" (на 2 чел; реб. 7-14 лет) А</t>
  </si>
  <si>
    <t>"Мать и дитя" (на 2 чел; реб. 4-7лет) Б</t>
  </si>
  <si>
    <t>Стоимость одного койко-дня</t>
  </si>
  <si>
    <t xml:space="preserve">14 дней </t>
  </si>
  <si>
    <t xml:space="preserve">18 дней </t>
  </si>
  <si>
    <t xml:space="preserve">21 день </t>
  </si>
  <si>
    <t>"Мать и дитя" (на 2 чел; реб. 4-7лет) "Аккош"</t>
  </si>
  <si>
    <t>"Мать и дитя"(на 2чел; реб.7-14 лет) "Аккош"</t>
  </si>
  <si>
    <t>2-мест.комнаты со всеми удобствами (тел-р, хол-к) "Солнечный"  категория Б</t>
  </si>
  <si>
    <t>"Мать и дитя" (на 2 чел; реб. 4-7лет), Камаз А</t>
  </si>
  <si>
    <t>"Мать и дитя" (на 2 чел; реб. 7-14 лет), КАМАЗ А</t>
  </si>
  <si>
    <t>"Мать и дитя" (на 2 чел; реб. 4-7лет), Солнечный Б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</si>
  <si>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</si>
  <si>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</si>
  <si>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>с 26 декабря по 10 января</t>
  </si>
  <si>
    <t xml:space="preserve">Стоимость одного койко-дня   </t>
  </si>
  <si>
    <t>с 1 по 10 января</t>
  </si>
  <si>
    <t>с 1 по 9 января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</si>
  <si>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>Корпус "Аккош" после ремонта 3 этаж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</si>
</sst>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1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b/>
      <i/>
      <sz val="14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i/>
      <u val="single"/>
      <sz val="14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</xdr:row>
      <xdr:rowOff>1019175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0"/>
          <a:ext cx="76200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
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400" b="1" i="1" u="none" baseline="0">
              <a:latin typeface="Arial Cyr"/>
              <a:ea typeface="Arial Cyr"/>
              <a:cs typeface="Arial Cyr"/>
            </a:rPr>
            <a:t>Прайс-лист "Здравницы Татарстана" на 1 квартал 2012г.                        для </a:t>
          </a:r>
          <a:r>
            <a:rPr lang="en-US" cap="none" sz="1400" b="1" i="1" u="sng" baseline="0">
              <a:latin typeface="Arial Cyr"/>
              <a:ea typeface="Arial Cyr"/>
              <a:cs typeface="Arial Cyr"/>
            </a:rPr>
            <a:t>членов профсоюзов РТ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9"/>
  <sheetViews>
    <sheetView tabSelected="1" workbookViewId="0" topLeftCell="A7">
      <selection activeCell="B20" sqref="B20:C20"/>
    </sheetView>
  </sheetViews>
  <sheetFormatPr defaultColWidth="9.00390625" defaultRowHeight="12.75"/>
  <cols>
    <col min="1" max="1" width="31.625" style="2" customWidth="1"/>
    <col min="2" max="2" width="13.00390625" style="3" customWidth="1"/>
    <col min="3" max="3" width="7.375" style="3" customWidth="1"/>
    <col min="4" max="5" width="8.25390625" style="9" customWidth="1"/>
    <col min="6" max="6" width="7.875" style="9" customWidth="1"/>
    <col min="7" max="7" width="24.00390625" style="2" customWidth="1"/>
  </cols>
  <sheetData>
    <row r="1" ht="9.75" customHeight="1"/>
    <row r="2" ht="5.25" customHeight="1" hidden="1"/>
    <row r="3" ht="12.75" customHeight="1"/>
    <row r="4" ht="100.5" customHeight="1" thickBot="1"/>
    <row r="5" spans="1:8" s="4" customFormat="1" ht="32.25" customHeight="1">
      <c r="A5" s="47" t="s">
        <v>1</v>
      </c>
      <c r="B5" s="29" t="s">
        <v>28</v>
      </c>
      <c r="C5" s="30"/>
      <c r="D5" s="40" t="s">
        <v>2</v>
      </c>
      <c r="E5" s="40"/>
      <c r="F5" s="40"/>
      <c r="G5" s="38" t="s">
        <v>0</v>
      </c>
      <c r="H5" s="37"/>
    </row>
    <row r="6" spans="1:8" s="4" customFormat="1" ht="45" customHeight="1" thickBot="1">
      <c r="A6" s="48"/>
      <c r="B6" s="63" t="s">
        <v>41</v>
      </c>
      <c r="C6" s="64"/>
      <c r="D6" s="15" t="s">
        <v>29</v>
      </c>
      <c r="E6" s="15" t="s">
        <v>30</v>
      </c>
      <c r="F6" s="15" t="s">
        <v>31</v>
      </c>
      <c r="G6" s="39"/>
      <c r="H6" s="37"/>
    </row>
    <row r="7" spans="1:7" s="1" customFormat="1" ht="14.25" customHeight="1" thickBot="1">
      <c r="A7" s="49" t="s">
        <v>3</v>
      </c>
      <c r="B7" s="50"/>
      <c r="C7" s="50"/>
      <c r="D7" s="50"/>
      <c r="E7" s="50"/>
      <c r="F7" s="50"/>
      <c r="G7" s="51"/>
    </row>
    <row r="8" spans="1:7" s="6" customFormat="1" ht="25.5" customHeight="1" hidden="1">
      <c r="A8" s="8" t="s">
        <v>11</v>
      </c>
      <c r="B8" s="18">
        <v>580</v>
      </c>
      <c r="C8" s="18"/>
      <c r="D8" s="14">
        <v>8480</v>
      </c>
      <c r="E8" s="14">
        <f>B8*18</f>
        <v>10440</v>
      </c>
      <c r="F8" s="14">
        <f>B8*21</f>
        <v>12180</v>
      </c>
      <c r="G8" s="41" t="s">
        <v>19</v>
      </c>
    </row>
    <row r="9" spans="1:7" s="6" customFormat="1" ht="25.5" customHeight="1">
      <c r="A9" s="65" t="s">
        <v>20</v>
      </c>
      <c r="B9" s="22" t="s">
        <v>42</v>
      </c>
      <c r="C9" s="67">
        <v>1680</v>
      </c>
      <c r="D9" s="61">
        <f>C9*14</f>
        <v>23520</v>
      </c>
      <c r="E9" s="61">
        <f>C9*18</f>
        <v>30240</v>
      </c>
      <c r="F9" s="61">
        <f>C9*21</f>
        <v>35280</v>
      </c>
      <c r="G9" s="26"/>
    </row>
    <row r="10" spans="1:7" s="6" customFormat="1" ht="18.75" customHeight="1">
      <c r="A10" s="66"/>
      <c r="B10" s="19">
        <v>1760</v>
      </c>
      <c r="C10" s="68"/>
      <c r="D10" s="62"/>
      <c r="E10" s="62"/>
      <c r="F10" s="62"/>
      <c r="G10" s="27"/>
    </row>
    <row r="11" spans="1:7" s="6" customFormat="1" ht="21.75" customHeight="1">
      <c r="A11" s="12" t="s">
        <v>21</v>
      </c>
      <c r="B11" s="19">
        <v>1680</v>
      </c>
      <c r="C11" s="19">
        <v>1560</v>
      </c>
      <c r="D11" s="11">
        <f>C11*14</f>
        <v>21840</v>
      </c>
      <c r="E11" s="11">
        <f>C11*18</f>
        <v>28080</v>
      </c>
      <c r="F11" s="11">
        <f>C11*21</f>
        <v>32760</v>
      </c>
      <c r="G11" s="27"/>
    </row>
    <row r="12" spans="1:9" s="6" customFormat="1" ht="17.25" customHeight="1">
      <c r="A12" s="12" t="s">
        <v>22</v>
      </c>
      <c r="B12" s="19">
        <v>3630</v>
      </c>
      <c r="C12" s="19">
        <v>3465</v>
      </c>
      <c r="D12" s="11">
        <f>C12*14</f>
        <v>48510</v>
      </c>
      <c r="E12" s="11">
        <f>C12*18</f>
        <v>62370</v>
      </c>
      <c r="F12" s="11">
        <f>C12*21</f>
        <v>72765</v>
      </c>
      <c r="G12" s="27"/>
      <c r="I12" s="17"/>
    </row>
    <row r="13" spans="1:7" s="6" customFormat="1" ht="18" customHeight="1">
      <c r="A13" s="12" t="s">
        <v>26</v>
      </c>
      <c r="B13" s="19">
        <v>3740</v>
      </c>
      <c r="C13" s="19">
        <v>3570</v>
      </c>
      <c r="D13" s="11">
        <f>C13*14</f>
        <v>49980</v>
      </c>
      <c r="E13" s="11">
        <f>C13*18</f>
        <v>64260</v>
      </c>
      <c r="F13" s="11">
        <f>C13*21</f>
        <v>74970</v>
      </c>
      <c r="G13" s="27"/>
    </row>
    <row r="14" spans="1:9" s="6" customFormat="1" ht="18" customHeight="1">
      <c r="A14" s="12" t="s">
        <v>27</v>
      </c>
      <c r="B14" s="19">
        <v>3465</v>
      </c>
      <c r="C14" s="19">
        <v>3218</v>
      </c>
      <c r="D14" s="11">
        <f>C14*14</f>
        <v>45052</v>
      </c>
      <c r="E14" s="11">
        <f>C14*18</f>
        <v>57924</v>
      </c>
      <c r="F14" s="11">
        <f>C14*21</f>
        <v>67578</v>
      </c>
      <c r="G14" s="27"/>
      <c r="I14" s="17"/>
    </row>
    <row r="15" spans="1:7" s="6" customFormat="1" ht="18.75" customHeight="1" thickBot="1">
      <c r="A15" s="16" t="s">
        <v>25</v>
      </c>
      <c r="B15" s="20">
        <v>3570</v>
      </c>
      <c r="C15" s="20">
        <v>3315</v>
      </c>
      <c r="D15" s="11">
        <f>C15*14</f>
        <v>46410</v>
      </c>
      <c r="E15" s="11">
        <f>C15*18</f>
        <v>59670</v>
      </c>
      <c r="F15" s="11">
        <f>C15*21</f>
        <v>69615</v>
      </c>
      <c r="G15" s="28"/>
    </row>
    <row r="16" spans="1:7" ht="15" customHeight="1" thickBot="1">
      <c r="A16" s="44" t="s">
        <v>4</v>
      </c>
      <c r="B16" s="45"/>
      <c r="C16" s="45"/>
      <c r="D16" s="45"/>
      <c r="E16" s="45"/>
      <c r="F16" s="45"/>
      <c r="G16" s="46"/>
    </row>
    <row r="17" spans="1:7" s="7" customFormat="1" ht="25.5" customHeight="1">
      <c r="A17" s="5" t="s">
        <v>16</v>
      </c>
      <c r="B17" s="33">
        <v>1592</v>
      </c>
      <c r="C17" s="34"/>
      <c r="D17" s="10">
        <f>B17*14</f>
        <v>22288</v>
      </c>
      <c r="E17" s="10">
        <f>B17*18</f>
        <v>28656</v>
      </c>
      <c r="F17" s="10">
        <f>B17*21</f>
        <v>33432</v>
      </c>
      <c r="G17" s="26" t="s">
        <v>39</v>
      </c>
    </row>
    <row r="18" spans="1:7" s="7" customFormat="1" ht="25.5" customHeight="1">
      <c r="A18" s="5" t="s">
        <v>44</v>
      </c>
      <c r="B18" s="42">
        <v>1680</v>
      </c>
      <c r="C18" s="43"/>
      <c r="D18" s="10">
        <f>B18*14</f>
        <v>23520</v>
      </c>
      <c r="E18" s="10">
        <f>B18*18</f>
        <v>30240</v>
      </c>
      <c r="F18" s="10">
        <f>B18*21</f>
        <v>35280</v>
      </c>
      <c r="G18" s="26"/>
    </row>
    <row r="19" spans="1:7" s="7" customFormat="1" ht="22.5" customHeight="1">
      <c r="A19" s="12" t="s">
        <v>32</v>
      </c>
      <c r="B19" s="42">
        <v>3284</v>
      </c>
      <c r="C19" s="43"/>
      <c r="D19" s="11">
        <f>B19*14</f>
        <v>45976</v>
      </c>
      <c r="E19" s="11">
        <f>B19*18</f>
        <v>59112</v>
      </c>
      <c r="F19" s="11">
        <f>B19*21</f>
        <v>68964</v>
      </c>
      <c r="G19" s="27"/>
    </row>
    <row r="20" spans="1:7" s="7" customFormat="1" ht="25.5" customHeight="1" thickBot="1">
      <c r="A20" s="16" t="s">
        <v>33</v>
      </c>
      <c r="B20" s="35">
        <v>3383</v>
      </c>
      <c r="C20" s="36"/>
      <c r="D20" s="13">
        <f>B20*14</f>
        <v>47362</v>
      </c>
      <c r="E20" s="13">
        <f>B20*18</f>
        <v>60894</v>
      </c>
      <c r="F20" s="13">
        <f>B20*21</f>
        <v>71043</v>
      </c>
      <c r="G20" s="28"/>
    </row>
    <row r="21" spans="1:7" ht="15" customHeight="1" thickBot="1">
      <c r="A21" s="55" t="s">
        <v>5</v>
      </c>
      <c r="B21" s="56"/>
      <c r="C21" s="56"/>
      <c r="D21" s="56"/>
      <c r="E21" s="56"/>
      <c r="F21" s="56"/>
      <c r="G21" s="57"/>
    </row>
    <row r="22" spans="1:7" s="7" customFormat="1" ht="21.75" customHeight="1" hidden="1">
      <c r="A22" s="8" t="s">
        <v>10</v>
      </c>
      <c r="B22" s="18">
        <v>700</v>
      </c>
      <c r="C22" s="18"/>
      <c r="D22" s="14">
        <f>B22*14</f>
        <v>9800</v>
      </c>
      <c r="E22" s="14">
        <f>B22*18</f>
        <v>12600</v>
      </c>
      <c r="F22" s="14">
        <f>B22*21</f>
        <v>14700</v>
      </c>
      <c r="G22" s="41" t="s">
        <v>6</v>
      </c>
    </row>
    <row r="23" spans="1:7" s="7" customFormat="1" ht="21.75" customHeight="1">
      <c r="A23" s="65" t="s">
        <v>14</v>
      </c>
      <c r="B23" s="22" t="s">
        <v>40</v>
      </c>
      <c r="C23" s="67">
        <v>1360</v>
      </c>
      <c r="D23" s="61">
        <f>C23*14</f>
        <v>19040</v>
      </c>
      <c r="E23" s="61">
        <v>24480</v>
      </c>
      <c r="F23" s="61">
        <v>28560</v>
      </c>
      <c r="G23" s="26"/>
    </row>
    <row r="24" spans="1:7" s="7" customFormat="1" ht="20.25" customHeight="1">
      <c r="A24" s="66"/>
      <c r="B24" s="21">
        <v>1760</v>
      </c>
      <c r="C24" s="68"/>
      <c r="D24" s="62"/>
      <c r="E24" s="62"/>
      <c r="F24" s="62"/>
      <c r="G24" s="27"/>
    </row>
    <row r="25" spans="1:7" s="7" customFormat="1" ht="25.5" customHeight="1">
      <c r="A25" s="12" t="s">
        <v>17</v>
      </c>
      <c r="B25" s="19">
        <v>2104</v>
      </c>
      <c r="C25" s="19">
        <v>1540</v>
      </c>
      <c r="D25" s="11">
        <f>C25*14</f>
        <v>21560</v>
      </c>
      <c r="E25" s="11">
        <f>C25*18</f>
        <v>27720</v>
      </c>
      <c r="F25" s="11">
        <f>C25*21</f>
        <v>32340</v>
      </c>
      <c r="G25" s="27"/>
    </row>
    <row r="26" spans="1:7" s="7" customFormat="1" ht="17.25" customHeight="1">
      <c r="A26" s="12" t="s">
        <v>15</v>
      </c>
      <c r="B26" s="19">
        <v>3630</v>
      </c>
      <c r="C26" s="19">
        <v>2805</v>
      </c>
      <c r="D26" s="11">
        <f>C26*14</f>
        <v>39270</v>
      </c>
      <c r="E26" s="11">
        <f>C26*18</f>
        <v>50490</v>
      </c>
      <c r="F26" s="11">
        <f>C26*21</f>
        <v>58905</v>
      </c>
      <c r="G26" s="27"/>
    </row>
    <row r="27" spans="1:7" s="7" customFormat="1" ht="19.5" customHeight="1" thickBot="1">
      <c r="A27" s="16" t="s">
        <v>12</v>
      </c>
      <c r="B27" s="19">
        <v>3740</v>
      </c>
      <c r="C27" s="19">
        <v>2890</v>
      </c>
      <c r="D27" s="11">
        <f>C27*14</f>
        <v>40460</v>
      </c>
      <c r="E27" s="11">
        <f>C27*18</f>
        <v>52020</v>
      </c>
      <c r="F27" s="11">
        <f>C27*21</f>
        <v>60690</v>
      </c>
      <c r="G27" s="28"/>
    </row>
    <row r="28" spans="1:7" ht="15" customHeight="1" thickBot="1">
      <c r="A28" s="58" t="s">
        <v>7</v>
      </c>
      <c r="B28" s="59"/>
      <c r="C28" s="59"/>
      <c r="D28" s="59"/>
      <c r="E28" s="59"/>
      <c r="F28" s="59"/>
      <c r="G28" s="60"/>
    </row>
    <row r="29" spans="1:7" s="7" customFormat="1" ht="21.75" customHeight="1">
      <c r="A29" s="8" t="s">
        <v>14</v>
      </c>
      <c r="B29" s="33">
        <v>1450</v>
      </c>
      <c r="C29" s="34"/>
      <c r="D29" s="14">
        <f>B29*14</f>
        <v>20300</v>
      </c>
      <c r="E29" s="14">
        <f>B29*18</f>
        <v>26100</v>
      </c>
      <c r="F29" s="14">
        <f>B29*21</f>
        <v>30450</v>
      </c>
      <c r="G29" s="41" t="s">
        <v>8</v>
      </c>
    </row>
    <row r="30" spans="1:7" s="7" customFormat="1" ht="13.5" customHeight="1">
      <c r="A30" s="12" t="s">
        <v>24</v>
      </c>
      <c r="B30" s="42">
        <v>2989</v>
      </c>
      <c r="C30" s="43"/>
      <c r="D30" s="11">
        <f>B30*14</f>
        <v>41846</v>
      </c>
      <c r="E30" s="11">
        <f>B30*18</f>
        <v>53802</v>
      </c>
      <c r="F30" s="11">
        <f>B30*21</f>
        <v>62769</v>
      </c>
      <c r="G30" s="27"/>
    </row>
    <row r="31" spans="1:7" s="7" customFormat="1" ht="13.5" customHeight="1" thickBot="1">
      <c r="A31" s="16" t="s">
        <v>23</v>
      </c>
      <c r="B31" s="35">
        <v>3079</v>
      </c>
      <c r="C31" s="36"/>
      <c r="D31" s="13">
        <f>B31*14</f>
        <v>43106</v>
      </c>
      <c r="E31" s="13">
        <f>B31*18</f>
        <v>55422</v>
      </c>
      <c r="F31" s="13">
        <f>B31*21</f>
        <v>64659</v>
      </c>
      <c r="G31" s="28"/>
    </row>
    <row r="32" spans="1:7" s="7" customFormat="1" ht="22.5" customHeight="1" thickBot="1">
      <c r="A32" s="52" t="s">
        <v>9</v>
      </c>
      <c r="B32" s="53"/>
      <c r="C32" s="53"/>
      <c r="D32" s="53"/>
      <c r="E32" s="53"/>
      <c r="F32" s="53"/>
      <c r="G32" s="54"/>
    </row>
    <row r="33" spans="1:7" s="7" customFormat="1" ht="22.5" customHeight="1">
      <c r="A33" s="71" t="s">
        <v>18</v>
      </c>
      <c r="B33" s="24" t="s">
        <v>43</v>
      </c>
      <c r="C33" s="69">
        <v>1200</v>
      </c>
      <c r="D33" s="69">
        <f>C33*14</f>
        <v>16800</v>
      </c>
      <c r="E33" s="69">
        <f>C33*18</f>
        <v>21600</v>
      </c>
      <c r="F33" s="69">
        <f>C33*21</f>
        <v>25200</v>
      </c>
      <c r="G33" s="31" t="s">
        <v>13</v>
      </c>
    </row>
    <row r="34" spans="1:7" s="7" customFormat="1" ht="21.75" customHeight="1">
      <c r="A34" s="72"/>
      <c r="B34" s="23">
        <v>1760</v>
      </c>
      <c r="C34" s="70"/>
      <c r="D34" s="70"/>
      <c r="E34" s="70"/>
      <c r="F34" s="70"/>
      <c r="G34" s="32"/>
    </row>
    <row r="35" spans="1:7" s="7" customFormat="1" ht="25.5" customHeight="1">
      <c r="A35" s="12" t="s">
        <v>34</v>
      </c>
      <c r="B35" s="19">
        <v>2080</v>
      </c>
      <c r="C35" s="19">
        <v>1520</v>
      </c>
      <c r="D35" s="11">
        <f>C35*14</f>
        <v>21280</v>
      </c>
      <c r="E35" s="11">
        <f>C35*18</f>
        <v>27360</v>
      </c>
      <c r="F35" s="11">
        <f>C35*21</f>
        <v>31920</v>
      </c>
      <c r="G35" s="32"/>
    </row>
    <row r="36" spans="1:7" s="7" customFormat="1" ht="24" customHeight="1">
      <c r="A36" s="12" t="s">
        <v>35</v>
      </c>
      <c r="B36" s="19">
        <v>3520</v>
      </c>
      <c r="C36" s="19">
        <v>2475</v>
      </c>
      <c r="D36" s="11">
        <f>C36*14</f>
        <v>34650</v>
      </c>
      <c r="E36" s="11">
        <f>C36*18</f>
        <v>44550</v>
      </c>
      <c r="F36" s="11">
        <f>C36*21</f>
        <v>51975</v>
      </c>
      <c r="G36" s="32"/>
    </row>
    <row r="37" spans="1:7" s="7" customFormat="1" ht="24" customHeight="1">
      <c r="A37" s="12" t="s">
        <v>36</v>
      </c>
      <c r="B37" s="19">
        <v>3740</v>
      </c>
      <c r="C37" s="19">
        <v>2550</v>
      </c>
      <c r="D37" s="11">
        <f>C37*14</f>
        <v>35700</v>
      </c>
      <c r="E37" s="11">
        <f>C37*18</f>
        <v>45900</v>
      </c>
      <c r="F37" s="11">
        <f>C37*21</f>
        <v>53550</v>
      </c>
      <c r="G37" s="32"/>
    </row>
    <row r="38" spans="1:7" s="7" customFormat="1" ht="24.75" customHeight="1">
      <c r="A38" s="12" t="s">
        <v>37</v>
      </c>
      <c r="B38" s="19">
        <v>4160</v>
      </c>
      <c r="C38" s="19">
        <v>3135</v>
      </c>
      <c r="D38" s="11">
        <f>C38*14</f>
        <v>43890</v>
      </c>
      <c r="E38" s="11">
        <f>C38*18</f>
        <v>56430</v>
      </c>
      <c r="F38" s="11">
        <f>C38*21</f>
        <v>65835</v>
      </c>
      <c r="G38" s="32"/>
    </row>
    <row r="39" spans="1:7" ht="23.25" thickBot="1">
      <c r="A39" s="16" t="s">
        <v>38</v>
      </c>
      <c r="B39" s="20">
        <v>4420</v>
      </c>
      <c r="C39" s="20">
        <v>3230</v>
      </c>
      <c r="D39" s="13">
        <f>C39*14</f>
        <v>45220</v>
      </c>
      <c r="E39" s="13">
        <f>C39*18</f>
        <v>58140</v>
      </c>
      <c r="F39" s="13">
        <f>C39*21</f>
        <v>67830</v>
      </c>
      <c r="G39" s="25"/>
    </row>
    <row r="40" ht="22.5" customHeight="1"/>
  </sheetData>
  <mergeCells count="38">
    <mergeCell ref="F33:F34"/>
    <mergeCell ref="A33:A34"/>
    <mergeCell ref="C33:C34"/>
    <mergeCell ref="D33:D34"/>
    <mergeCell ref="E33:E34"/>
    <mergeCell ref="F9:F10"/>
    <mergeCell ref="A23:A24"/>
    <mergeCell ref="C23:C24"/>
    <mergeCell ref="D23:D24"/>
    <mergeCell ref="B18:C18"/>
    <mergeCell ref="G29:G31"/>
    <mergeCell ref="A21:G21"/>
    <mergeCell ref="A28:G28"/>
    <mergeCell ref="E23:E24"/>
    <mergeCell ref="B31:C31"/>
    <mergeCell ref="B30:C30"/>
    <mergeCell ref="B29:C29"/>
    <mergeCell ref="F23:F24"/>
    <mergeCell ref="H5:H6"/>
    <mergeCell ref="G5:G6"/>
    <mergeCell ref="D5:F5"/>
    <mergeCell ref="G8:G15"/>
    <mergeCell ref="A7:G7"/>
    <mergeCell ref="B6:C6"/>
    <mergeCell ref="A9:A10"/>
    <mergeCell ref="C9:C10"/>
    <mergeCell ref="D9:D10"/>
    <mergeCell ref="E9:E10"/>
    <mergeCell ref="G33:G39"/>
    <mergeCell ref="G17:G20"/>
    <mergeCell ref="B5:C5"/>
    <mergeCell ref="B17:C17"/>
    <mergeCell ref="B20:C20"/>
    <mergeCell ref="B19:C19"/>
    <mergeCell ref="A16:G16"/>
    <mergeCell ref="A5:A6"/>
    <mergeCell ref="G22:G27"/>
    <mergeCell ref="A32:G32"/>
  </mergeCells>
  <printOptions/>
  <pageMargins left="0.2" right="0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2011-11-15T12:51:12Z</cp:lastPrinted>
  <dcterms:created xsi:type="dcterms:W3CDTF">2002-05-26T14:29:48Z</dcterms:created>
  <dcterms:modified xsi:type="dcterms:W3CDTF">2011-11-21T07:22:28Z</dcterms:modified>
  <cp:category/>
  <cp:version/>
  <cp:contentType/>
  <cp:contentStatus/>
</cp:coreProperties>
</file>